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no\Desktop\"/>
    </mc:Choice>
  </mc:AlternateContent>
  <xr:revisionPtr revIDLastSave="0" documentId="8_{E01440D5-1F3B-4EA0-A544-D8C6593F63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B30" i="1"/>
  <c r="C12" i="1"/>
  <c r="B12" i="1"/>
</calcChain>
</file>

<file path=xl/sharedStrings.xml><?xml version="1.0" encoding="utf-8"?>
<sst xmlns="http://schemas.openxmlformats.org/spreadsheetml/2006/main" count="54" uniqueCount="49">
  <si>
    <t>第28回視覚障害リハビリテーション研究発表大会　収支決算書</t>
    <rPh sb="0" eb="1">
      <t>ダイ</t>
    </rPh>
    <rPh sb="3" eb="4">
      <t>カイ</t>
    </rPh>
    <rPh sb="4" eb="6">
      <t>シカク</t>
    </rPh>
    <rPh sb="6" eb="8">
      <t>ショウガイ</t>
    </rPh>
    <rPh sb="17" eb="19">
      <t>ケンキュウ</t>
    </rPh>
    <rPh sb="19" eb="21">
      <t>ハッピョウ</t>
    </rPh>
    <rPh sb="21" eb="23">
      <t>タイカイ</t>
    </rPh>
    <rPh sb="24" eb="26">
      <t>シュウシ</t>
    </rPh>
    <rPh sb="26" eb="28">
      <t>ケッサン</t>
    </rPh>
    <rPh sb="28" eb="29">
      <t>ショ</t>
    </rPh>
    <phoneticPr fontId="1"/>
  </si>
  <si>
    <t>収入</t>
    <rPh sb="0" eb="2">
      <t>シュウニュウ</t>
    </rPh>
    <phoneticPr fontId="1"/>
  </si>
  <si>
    <t>科目</t>
    <rPh sb="0" eb="2">
      <t>カモク</t>
    </rPh>
    <phoneticPr fontId="1"/>
  </si>
  <si>
    <t>予算額</t>
    <rPh sb="0" eb="2">
      <t>ヨサン</t>
    </rPh>
    <rPh sb="2" eb="3">
      <t>ガク</t>
    </rPh>
    <phoneticPr fontId="1"/>
  </si>
  <si>
    <t>決算額</t>
    <rPh sb="0" eb="2">
      <t>ケッサン</t>
    </rPh>
    <rPh sb="2" eb="3">
      <t>ガク</t>
    </rPh>
    <phoneticPr fontId="1"/>
  </si>
  <si>
    <t>摘要</t>
    <rPh sb="0" eb="2">
      <t>テキヨウ</t>
    </rPh>
    <phoneticPr fontId="1"/>
  </si>
  <si>
    <t>大会助成金</t>
    <rPh sb="0" eb="2">
      <t>タイカイ</t>
    </rPh>
    <rPh sb="2" eb="4">
      <t>ジョセイ</t>
    </rPh>
    <rPh sb="4" eb="5">
      <t>キン</t>
    </rPh>
    <phoneticPr fontId="1"/>
  </si>
  <si>
    <t>参加費</t>
    <rPh sb="0" eb="2">
      <t>サンカ</t>
    </rPh>
    <rPh sb="2" eb="3">
      <t>ヒ</t>
    </rPh>
    <phoneticPr fontId="1"/>
  </si>
  <si>
    <t>機器展出展料</t>
    <rPh sb="0" eb="2">
      <t>キキ</t>
    </rPh>
    <rPh sb="2" eb="3">
      <t>テン</t>
    </rPh>
    <rPh sb="3" eb="6">
      <t>シュッテンリョウ</t>
    </rPh>
    <phoneticPr fontId="1"/>
  </si>
  <si>
    <t>懇親会</t>
    <rPh sb="0" eb="2">
      <t>コンシン</t>
    </rPh>
    <rPh sb="2" eb="3">
      <t>カイ</t>
    </rPh>
    <phoneticPr fontId="1"/>
  </si>
  <si>
    <t>抄録集広告掲載料</t>
    <rPh sb="0" eb="2">
      <t>ショウロク</t>
    </rPh>
    <rPh sb="2" eb="3">
      <t>シュウ</t>
    </rPh>
    <rPh sb="3" eb="5">
      <t>コウコク</t>
    </rPh>
    <rPh sb="5" eb="7">
      <t>ケイサイ</t>
    </rPh>
    <rPh sb="7" eb="8">
      <t>リョウ</t>
    </rPh>
    <phoneticPr fontId="1"/>
  </si>
  <si>
    <t>受取寄付金</t>
    <rPh sb="0" eb="2">
      <t>ウケトリ</t>
    </rPh>
    <rPh sb="2" eb="5">
      <t>キフキン</t>
    </rPh>
    <phoneticPr fontId="1"/>
  </si>
  <si>
    <t>仮払い解消</t>
    <rPh sb="0" eb="2">
      <t>カリバラ</t>
    </rPh>
    <rPh sb="3" eb="5">
      <t>カイショウ</t>
    </rPh>
    <phoneticPr fontId="1"/>
  </si>
  <si>
    <t>合計</t>
    <rPh sb="0" eb="2">
      <t>ゴウケイ</t>
    </rPh>
    <phoneticPr fontId="1"/>
  </si>
  <si>
    <t>支出</t>
    <rPh sb="0" eb="2">
      <t>シシュツ</t>
    </rPh>
    <phoneticPr fontId="1"/>
  </si>
  <si>
    <t>会場費</t>
    <rPh sb="0" eb="2">
      <t>カイジョウ</t>
    </rPh>
    <rPh sb="2" eb="3">
      <t>ヒ</t>
    </rPh>
    <phoneticPr fontId="1"/>
  </si>
  <si>
    <t>報償費</t>
    <rPh sb="0" eb="3">
      <t>ホウショウヒ</t>
    </rPh>
    <phoneticPr fontId="1"/>
  </si>
  <si>
    <t>懇親会費</t>
    <rPh sb="0" eb="2">
      <t>コンシン</t>
    </rPh>
    <rPh sb="2" eb="4">
      <t>カイヒ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</si>
  <si>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</si>
  <si>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ボランティア報償費</t>
    <rPh sb="6" eb="9">
      <t>ホウショウヒ</t>
    </rPh>
    <phoneticPr fontId="1"/>
  </si>
  <si>
    <t>印刷・製本費</t>
    <rPh sb="0" eb="2">
      <t>インサツ</t>
    </rPh>
    <rPh sb="3" eb="5">
      <t>セイホン</t>
    </rPh>
    <rPh sb="5" eb="6">
      <t>ヒ</t>
    </rPh>
    <phoneticPr fontId="1"/>
  </si>
  <si>
    <t>会議費</t>
    <rPh sb="0" eb="3">
      <t>カイギヒ</t>
    </rPh>
    <phoneticPr fontId="1"/>
  </si>
  <si>
    <t>通信費</t>
    <rPh sb="0" eb="3">
      <t>ツウシンヒ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</si>
  <si>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</si>
  <si>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消耗品費</t>
    <rPh sb="0" eb="3">
      <t>ショウモウヒン</t>
    </rPh>
    <rPh sb="3" eb="4">
      <t>ヒ</t>
    </rPh>
    <phoneticPr fontId="1"/>
  </si>
  <si>
    <t>役務費</t>
    <rPh sb="0" eb="3">
      <t>エキムヒ</t>
    </rPh>
    <phoneticPr fontId="1"/>
  </si>
  <si>
    <t>食糧費</t>
    <rPh sb="0" eb="3">
      <t>ショクリョウヒ</t>
    </rPh>
    <phoneticPr fontId="1"/>
  </si>
  <si>
    <t>予備費</t>
    <rPh sb="0" eb="3">
      <t>ヨビヒ</t>
    </rPh>
    <phoneticPr fontId="1"/>
  </si>
  <si>
    <t>寄付金</t>
    <rPh sb="0" eb="3">
      <t>キフキン</t>
    </rPh>
    <phoneticPr fontId="1"/>
  </si>
  <si>
    <t>次善参加登録266名、当日参加登録100名</t>
    <rPh sb="0" eb="2">
      <t>ジゼン</t>
    </rPh>
    <rPh sb="2" eb="4">
      <t>サンカ</t>
    </rPh>
    <rPh sb="4" eb="6">
      <t>トウロク</t>
    </rPh>
    <rPh sb="9" eb="10">
      <t>メイ</t>
    </rPh>
    <rPh sb="11" eb="13">
      <t>トウジツ</t>
    </rPh>
    <rPh sb="13" eb="15">
      <t>サンカ</t>
    </rPh>
    <rPh sb="15" eb="17">
      <t>トウロク</t>
    </rPh>
    <rPh sb="20" eb="21">
      <t>メイ</t>
    </rPh>
    <phoneticPr fontId="1"/>
  </si>
  <si>
    <t>出展料＠2万円☓30ブース（26社・団体）</t>
    <rPh sb="0" eb="3">
      <t>シュッテンリョウ</t>
    </rPh>
    <rPh sb="5" eb="7">
      <t>マンエン</t>
    </rPh>
    <rPh sb="16" eb="17">
      <t>シャ</t>
    </rPh>
    <rPh sb="18" eb="20">
      <t>ダンタイ</t>
    </rPh>
    <phoneticPr fontId="1"/>
  </si>
  <si>
    <t>事前参加申込167名、当日参加申込37名</t>
    <rPh sb="0" eb="2">
      <t>ジゼン</t>
    </rPh>
    <rPh sb="2" eb="4">
      <t>サンカ</t>
    </rPh>
    <rPh sb="4" eb="6">
      <t>モウシコミ</t>
    </rPh>
    <rPh sb="9" eb="10">
      <t>メイ</t>
    </rPh>
    <rPh sb="11" eb="13">
      <t>トウジツ</t>
    </rPh>
    <rPh sb="13" eb="15">
      <t>サンカ</t>
    </rPh>
    <rPh sb="15" eb="17">
      <t>モウシコミ</t>
    </rPh>
    <rPh sb="19" eb="20">
      <t>メイ</t>
    </rPh>
    <phoneticPr fontId="1"/>
  </si>
  <si>
    <t>広告掲載4社</t>
    <rPh sb="0" eb="2">
      <t>コウコク</t>
    </rPh>
    <rPh sb="2" eb="4">
      <t>ケイサイ</t>
    </rPh>
    <rPh sb="5" eb="6">
      <t>シャ</t>
    </rPh>
    <phoneticPr fontId="1"/>
  </si>
  <si>
    <t>協賛金、小口寄付金</t>
    <rPh sb="0" eb="3">
      <t>キョウサンキン</t>
    </rPh>
    <rPh sb="4" eb="6">
      <t>コグチ</t>
    </rPh>
    <rPh sb="6" eb="9">
      <t>キフキン</t>
    </rPh>
    <phoneticPr fontId="1"/>
  </si>
  <si>
    <t>視覚リハ協会企画プログラム・理事会・委員会会合会場費</t>
    <rPh sb="0" eb="2">
      <t>シカク</t>
    </rPh>
    <rPh sb="4" eb="6">
      <t>キョウカイ</t>
    </rPh>
    <rPh sb="6" eb="8">
      <t>キカク</t>
    </rPh>
    <rPh sb="14" eb="16">
      <t>リジ</t>
    </rPh>
    <rPh sb="16" eb="17">
      <t>カイ</t>
    </rPh>
    <rPh sb="18" eb="21">
      <t>イインカイ</t>
    </rPh>
    <rPh sb="21" eb="23">
      <t>カイゴウ</t>
    </rPh>
    <rPh sb="23" eb="25">
      <t>カイジョウ</t>
    </rPh>
    <rPh sb="25" eb="26">
      <t>ヒ</t>
    </rPh>
    <phoneticPr fontId="1"/>
  </si>
  <si>
    <t>会場費、設備賃借料</t>
    <rPh sb="0" eb="2">
      <t>カイジョウ</t>
    </rPh>
    <rPh sb="2" eb="3">
      <t>ヒ</t>
    </rPh>
    <rPh sb="4" eb="6">
      <t>セツビ</t>
    </rPh>
    <rPh sb="6" eb="9">
      <t>チンシャクリョウ</t>
    </rPh>
    <phoneticPr fontId="1"/>
  </si>
  <si>
    <t>講師謝礼・交通費</t>
    <rPh sb="0" eb="2">
      <t>コウシ</t>
    </rPh>
    <rPh sb="2" eb="4">
      <t>シャレイ</t>
    </rPh>
    <rPh sb="5" eb="8">
      <t>コウツウヒ</t>
    </rPh>
    <phoneticPr fontId="1"/>
  </si>
  <si>
    <t>飲食代、抽選会景品代</t>
    <rPh sb="0" eb="3">
      <t>インショクダイ</t>
    </rPh>
    <rPh sb="4" eb="7">
      <t>チュウセンカイ</t>
    </rPh>
    <rPh sb="7" eb="10">
      <t>ケイヒンダイ</t>
    </rPh>
    <phoneticPr fontId="1"/>
  </si>
  <si>
    <t>演題登録・事前参加登録受付作業委託費</t>
    <rPh sb="0" eb="2">
      <t>エンダイ</t>
    </rPh>
    <rPh sb="2" eb="4">
      <t>トウロク</t>
    </rPh>
    <rPh sb="5" eb="7">
      <t>ジゼン</t>
    </rPh>
    <rPh sb="7" eb="9">
      <t>サンカ</t>
    </rPh>
    <rPh sb="9" eb="11">
      <t>トウロク</t>
    </rPh>
    <rPh sb="11" eb="13">
      <t>ウケツケ</t>
    </rPh>
    <rPh sb="13" eb="15">
      <t>サギョウ</t>
    </rPh>
    <rPh sb="15" eb="17">
      <t>イタク</t>
    </rPh>
    <rPh sb="17" eb="18">
      <t>ヒ</t>
    </rPh>
    <phoneticPr fontId="1"/>
  </si>
  <si>
    <t>ボランティア交通費・昼食弁当代</t>
    <rPh sb="6" eb="9">
      <t>コウツウヒ</t>
    </rPh>
    <rPh sb="10" eb="12">
      <t>チュウショク</t>
    </rPh>
    <rPh sb="12" eb="14">
      <t>ベントウ</t>
    </rPh>
    <rPh sb="14" eb="15">
      <t>ダイ</t>
    </rPh>
    <phoneticPr fontId="1"/>
  </si>
  <si>
    <t>抄録集作成費（墨字電子版、点字版）</t>
    <rPh sb="0" eb="2">
      <t>ショウロク</t>
    </rPh>
    <rPh sb="2" eb="3">
      <t>シュウ</t>
    </rPh>
    <rPh sb="3" eb="5">
      <t>サクセイ</t>
    </rPh>
    <rPh sb="5" eb="6">
      <t>ヒ</t>
    </rPh>
    <rPh sb="7" eb="8">
      <t>スミ</t>
    </rPh>
    <rPh sb="8" eb="9">
      <t>ジ</t>
    </rPh>
    <rPh sb="9" eb="11">
      <t>デンシ</t>
    </rPh>
    <rPh sb="11" eb="12">
      <t>バン</t>
    </rPh>
    <rPh sb="13" eb="15">
      <t>テンジ</t>
    </rPh>
    <rPh sb="15" eb="16">
      <t>バン</t>
    </rPh>
    <phoneticPr fontId="1"/>
  </si>
  <si>
    <t>実行委員会の会議費、交通費、会議室借用料等</t>
    <rPh sb="0" eb="2">
      <t>ジッコウ</t>
    </rPh>
    <rPh sb="2" eb="4">
      <t>イイン</t>
    </rPh>
    <rPh sb="4" eb="5">
      <t>カイ</t>
    </rPh>
    <rPh sb="6" eb="9">
      <t>カイギヒ</t>
    </rPh>
    <rPh sb="10" eb="13">
      <t>コウツウヒ</t>
    </rPh>
    <rPh sb="14" eb="17">
      <t>カイギシツ</t>
    </rPh>
    <rPh sb="17" eb="19">
      <t>シャクヨウ</t>
    </rPh>
    <rPh sb="19" eb="20">
      <t>リョウ</t>
    </rPh>
    <rPh sb="20" eb="21">
      <t>トウ</t>
    </rPh>
    <phoneticPr fontId="1"/>
  </si>
  <si>
    <t>ネームカード発送費、携帯電話料金</t>
    <rPh sb="6" eb="8">
      <t>ハッソウ</t>
    </rPh>
    <rPh sb="8" eb="9">
      <t>ヒ</t>
    </rPh>
    <rPh sb="10" eb="12">
      <t>ケイタイ</t>
    </rPh>
    <rPh sb="12" eb="14">
      <t>デンワ</t>
    </rPh>
    <rPh sb="14" eb="16">
      <t>リョウキン</t>
    </rPh>
    <phoneticPr fontId="1"/>
  </si>
  <si>
    <t>ボランティア保険</t>
    <rPh sb="6" eb="8">
      <t>ホケン</t>
    </rPh>
    <phoneticPr fontId="1"/>
  </si>
  <si>
    <t>封筒・文具代ほか</t>
    <rPh sb="0" eb="2">
      <t>フウトウ</t>
    </rPh>
    <rPh sb="3" eb="5">
      <t>ブング</t>
    </rPh>
    <rPh sb="5" eb="6">
      <t>ダイ</t>
    </rPh>
    <phoneticPr fontId="1"/>
  </si>
  <si>
    <t>振込手数料</t>
    <rPh sb="0" eb="2">
      <t>フリコミ</t>
    </rPh>
    <rPh sb="2" eb="5">
      <t>テスウリョウ</t>
    </rPh>
    <phoneticPr fontId="1"/>
  </si>
  <si>
    <t>進行スタッフ・ボランティアへの昼食（現物支給）ほか</t>
    <rPh sb="0" eb="2">
      <t>シンコウ</t>
    </rPh>
    <rPh sb="15" eb="17">
      <t>チュウショク</t>
    </rPh>
    <rPh sb="18" eb="20">
      <t>ゲンブツ</t>
    </rPh>
    <rPh sb="20" eb="22">
      <t>シキュウ</t>
    </rPh>
    <phoneticPr fontId="1"/>
  </si>
  <si>
    <t>視覚障害リハビリテーション協会（災害支援活動時初動費用基金）ほか</t>
    <rPh sb="0" eb="2">
      <t>シカク</t>
    </rPh>
    <rPh sb="2" eb="4">
      <t>ショウガイ</t>
    </rPh>
    <rPh sb="13" eb="15">
      <t>キョウカイ</t>
    </rPh>
    <rPh sb="16" eb="18">
      <t>サイガイ</t>
    </rPh>
    <rPh sb="18" eb="20">
      <t>シエン</t>
    </rPh>
    <rPh sb="20" eb="22">
      <t>カツドウ</t>
    </rPh>
    <rPh sb="22" eb="23">
      <t>ジ</t>
    </rPh>
    <rPh sb="23" eb="25">
      <t>ショドウ</t>
    </rPh>
    <rPh sb="25" eb="27">
      <t>ヒヨウ</t>
    </rPh>
    <rPh sb="27" eb="29">
      <t>キキン</t>
    </rPh>
    <phoneticPr fontId="1"/>
  </si>
  <si>
    <t>視覚障害リハビリテーション協会から　50万、盛岡MICE開催助成制度開催支援助成金　50万</t>
    <rPh sb="0" eb="2">
      <t>シカク</t>
    </rPh>
    <rPh sb="2" eb="4">
      <t>ショウガイ</t>
    </rPh>
    <rPh sb="13" eb="15">
      <t>キョウカイ</t>
    </rPh>
    <rPh sb="20" eb="21">
      <t>マン</t>
    </rPh>
    <rPh sb="22" eb="24">
      <t>モリオカ</t>
    </rPh>
    <rPh sb="28" eb="30">
      <t>カイサイ</t>
    </rPh>
    <rPh sb="30" eb="32">
      <t>ジョセイ</t>
    </rPh>
    <rPh sb="32" eb="34">
      <t>セイド</t>
    </rPh>
    <rPh sb="34" eb="36">
      <t>カイサイ</t>
    </rPh>
    <rPh sb="36" eb="38">
      <t>シエン</t>
    </rPh>
    <rPh sb="38" eb="40">
      <t>ジョセイ</t>
    </rPh>
    <rPh sb="40" eb="41">
      <t>キン</t>
    </rPh>
    <rPh sb="44" eb="45">
      <t>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</si>
</sst>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tabSelected="1" workbookViewId="0">
      <selection activeCell="D5" sqref="D5"/>
    </sheetView>
  </sheetViews>
  <sheetFormatPr defaultRowHeight="13.2" x14ac:dyDescent="0.2"/>
  <cols>
    <col min="1" max="1" width="16.44140625" customWidth="1"/>
    <col min="4" max="4" width="80.88671875" bestFit="1" customWidth="1"/>
  </cols>
  <sheetData>
    <row r="1" spans="1:4" x14ac:dyDescent="0.2">
      <c r="B1" t="s">
        <v>0</v>
      </c>
    </row>
    <row r="3" spans="1:4" x14ac:dyDescent="0.2">
      <c r="A3" t="s">
        <v>1</v>
      </c>
    </row>
    <row r="4" spans="1:4" x14ac:dyDescent="0.2">
      <c r="A4" s="1" t="s">
        <v>2</v>
      </c>
      <c r="B4" s="1" t="s">
        <v>3</v>
      </c>
      <c r="C4" s="1" t="s">
        <v>4</v>
      </c>
      <c r="D4" s="1" t="s">
        <v>5</v>
      </c>
    </row>
    <row r="5" spans="1:4" x14ac:dyDescent="0.2">
      <c r="A5" s="2" t="s">
        <v>6</v>
      </c>
      <c r="B5" s="2">
        <v>1000000</v>
      </c>
      <c r="C5" s="2">
        <v>1000000</v>
      </c>
      <c r="D5" s="2" t="s">
        <v>48</v>
      </c>
    </row>
    <row r="6" spans="1:4" x14ac:dyDescent="0.2">
      <c r="A6" s="2" t="s">
        <v>7</v>
      </c>
      <c r="B6" s="2">
        <v>1895000</v>
      </c>
      <c r="C6" s="2">
        <v>2198000</v>
      </c>
      <c r="D6" s="2" t="s">
        <v>29</v>
      </c>
    </row>
    <row r="7" spans="1:4" x14ac:dyDescent="0.2">
      <c r="A7" s="2" t="s">
        <v>8</v>
      </c>
      <c r="B7" s="2">
        <v>500000</v>
      </c>
      <c r="C7" s="2">
        <v>600000</v>
      </c>
      <c r="D7" s="2" t="s">
        <v>30</v>
      </c>
    </row>
    <row r="8" spans="1:4" x14ac:dyDescent="0.2">
      <c r="A8" s="2" t="s">
        <v>9</v>
      </c>
      <c r="B8" s="2">
        <v>500000</v>
      </c>
      <c r="C8" s="2">
        <v>1057000</v>
      </c>
      <c r="D8" s="2" t="s">
        <v>31</v>
      </c>
    </row>
    <row r="9" spans="1:4" x14ac:dyDescent="0.2">
      <c r="A9" s="2" t="s">
        <v>10</v>
      </c>
      <c r="B9" s="2">
        <v>0</v>
      </c>
      <c r="C9" s="2">
        <v>95000</v>
      </c>
      <c r="D9" s="2" t="s">
        <v>32</v>
      </c>
    </row>
    <row r="10" spans="1:4" x14ac:dyDescent="0.2">
      <c r="A10" s="2" t="s">
        <v>11</v>
      </c>
      <c r="B10" s="2">
        <v>0</v>
      </c>
      <c r="C10" s="2">
        <v>203610</v>
      </c>
      <c r="D10" s="2" t="s">
        <v>33</v>
      </c>
    </row>
    <row r="11" spans="1:4" x14ac:dyDescent="0.2">
      <c r="A11" s="2" t="s">
        <v>12</v>
      </c>
      <c r="B11" s="2">
        <v>250000</v>
      </c>
      <c r="C11" s="2">
        <v>119280</v>
      </c>
      <c r="D11" s="2" t="s">
        <v>34</v>
      </c>
    </row>
    <row r="12" spans="1:4" x14ac:dyDescent="0.2">
      <c r="A12" s="2" t="s">
        <v>13</v>
      </c>
      <c r="B12" s="2">
        <f>SUM(B5:B11)</f>
        <v>4145000</v>
      </c>
      <c r="C12" s="2">
        <f>SUM(C5:C11)</f>
        <v>5272890</v>
      </c>
      <c r="D12" s="2"/>
    </row>
    <row r="13" spans="1:4" x14ac:dyDescent="0.2">
      <c r="A13" s="3"/>
      <c r="B13" s="3"/>
      <c r="C13" s="3"/>
      <c r="D13" s="3"/>
    </row>
    <row r="14" spans="1:4" x14ac:dyDescent="0.2">
      <c r="A14" s="4" t="s">
        <v>14</v>
      </c>
    </row>
    <row r="15" spans="1:4" x14ac:dyDescent="0.2">
      <c r="A15" s="1" t="s">
        <v>2</v>
      </c>
      <c r="B15" s="1" t="s">
        <v>3</v>
      </c>
      <c r="C15" s="1" t="s">
        <v>4</v>
      </c>
      <c r="D15" s="1" t="s">
        <v>5</v>
      </c>
    </row>
    <row r="16" spans="1:4" x14ac:dyDescent="0.2">
      <c r="A16" s="5" t="s">
        <v>15</v>
      </c>
      <c r="B16" s="2">
        <v>1658305</v>
      </c>
      <c r="C16" s="2">
        <v>1523993</v>
      </c>
      <c r="D16" s="2" t="s">
        <v>35</v>
      </c>
    </row>
    <row r="17" spans="1:4" x14ac:dyDescent="0.2">
      <c r="A17" s="5" t="s">
        <v>16</v>
      </c>
      <c r="B17" s="2">
        <v>300000</v>
      </c>
      <c r="C17" s="2">
        <v>60540</v>
      </c>
      <c r="D17" s="2" t="s">
        <v>36</v>
      </c>
    </row>
    <row r="18" spans="1:4" x14ac:dyDescent="0.2">
      <c r="A18" s="5" t="s">
        <v>17</v>
      </c>
      <c r="B18" s="2">
        <v>500000</v>
      </c>
      <c r="C18" s="2">
        <v>1009551</v>
      </c>
      <c r="D18" s="2" t="s">
        <v>37</v>
      </c>
    </row>
    <row r="19" spans="1:4" x14ac:dyDescent="0.2">
      <c r="A19" s="5" t="s">
        <v>18</v>
      </c>
      <c r="B19" s="2">
        <v>300000</v>
      </c>
      <c r="C19" s="2">
        <v>1105268</v>
      </c>
      <c r="D19" s="2" t="s">
        <v>38</v>
      </c>
    </row>
    <row r="20" spans="1:4" x14ac:dyDescent="0.2">
      <c r="A20" s="5" t="s">
        <v>19</v>
      </c>
      <c r="B20" s="2">
        <v>283600</v>
      </c>
      <c r="C20" s="2">
        <v>59800</v>
      </c>
      <c r="D20" s="2" t="s">
        <v>39</v>
      </c>
    </row>
    <row r="21" spans="1:4" x14ac:dyDescent="0.2">
      <c r="A21" s="5" t="s">
        <v>20</v>
      </c>
      <c r="B21" s="2">
        <v>120000</v>
      </c>
      <c r="C21" s="2">
        <v>453110</v>
      </c>
      <c r="D21" s="2" t="s">
        <v>40</v>
      </c>
    </row>
    <row r="22" spans="1:4" x14ac:dyDescent="0.2">
      <c r="A22" s="5" t="s">
        <v>21</v>
      </c>
      <c r="B22" s="2">
        <v>172000</v>
      </c>
      <c r="C22" s="2">
        <v>259970</v>
      </c>
      <c r="D22" s="2" t="s">
        <v>41</v>
      </c>
    </row>
    <row r="23" spans="1:4" x14ac:dyDescent="0.2">
      <c r="A23" s="5" t="s">
        <v>22</v>
      </c>
      <c r="B23" s="2">
        <v>80000</v>
      </c>
      <c r="C23" s="2">
        <v>96623</v>
      </c>
      <c r="D23" s="2" t="s">
        <v>42</v>
      </c>
    </row>
    <row r="24" spans="1:4" x14ac:dyDescent="0.2">
      <c r="A24" s="5" t="s">
        <v>23</v>
      </c>
      <c r="B24" s="2">
        <v>9000</v>
      </c>
      <c r="C24" s="2">
        <v>3150</v>
      </c>
      <c r="D24" s="2" t="s">
        <v>43</v>
      </c>
    </row>
    <row r="25" spans="1:4" x14ac:dyDescent="0.2">
      <c r="A25" s="5" t="s">
        <v>24</v>
      </c>
      <c r="B25" s="2">
        <v>500000</v>
      </c>
      <c r="C25" s="2">
        <v>58778</v>
      </c>
      <c r="D25" s="2" t="s">
        <v>44</v>
      </c>
    </row>
    <row r="26" spans="1:4" x14ac:dyDescent="0.2">
      <c r="A26" s="5" t="s">
        <v>25</v>
      </c>
      <c r="B26" s="2">
        <v>0</v>
      </c>
      <c r="C26" s="2">
        <v>4248</v>
      </c>
      <c r="D26" s="2" t="s">
        <v>45</v>
      </c>
    </row>
    <row r="27" spans="1:4" x14ac:dyDescent="0.2">
      <c r="A27" s="5" t="s">
        <v>26</v>
      </c>
      <c r="B27" s="2">
        <v>0</v>
      </c>
      <c r="C27" s="2">
        <v>59620</v>
      </c>
      <c r="D27" s="2" t="s">
        <v>46</v>
      </c>
    </row>
    <row r="28" spans="1:4" x14ac:dyDescent="0.2">
      <c r="A28" s="5" t="s">
        <v>27</v>
      </c>
      <c r="B28" s="2">
        <v>222095</v>
      </c>
      <c r="C28" s="2">
        <v>0</v>
      </c>
      <c r="D28" s="2"/>
    </row>
    <row r="29" spans="1:4" x14ac:dyDescent="0.2">
      <c r="A29" s="5" t="s">
        <v>28</v>
      </c>
      <c r="B29" s="2">
        <v>0</v>
      </c>
      <c r="C29" s="2">
        <v>578239</v>
      </c>
      <c r="D29" s="2" t="s">
        <v>47</v>
      </c>
    </row>
    <row r="30" spans="1:4" x14ac:dyDescent="0.2">
      <c r="A30" s="5" t="s">
        <v>13</v>
      </c>
      <c r="B30" s="2">
        <f>SUM(B16:B29)</f>
        <v>4145000</v>
      </c>
      <c r="C30" s="2">
        <f>SUM(C16:C29)</f>
        <v>5272890</v>
      </c>
      <c r="D30" s="2"/>
    </row>
  </sheetData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kazushige</dc:creator>
  <cp:lastModifiedBy>yoshino</cp:lastModifiedBy>
  <cp:lastPrinted>2019-12-06T00:40:44Z</cp:lastPrinted>
  <dcterms:created xsi:type="dcterms:W3CDTF">2019-12-06T00:16:23Z</dcterms:created>
  <dcterms:modified xsi:type="dcterms:W3CDTF">2020-03-24T15:18:45Z</dcterms:modified>
</cp:coreProperties>
</file>